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 2022 Ziruacuaretiro\02 2023 Ziracuaretiro\07 Tesoreria 2022\01 Ziracuaretiro Anual 2022\CONSOLIDADOS Anual 2022\"/>
    </mc:Choice>
  </mc:AlternateContent>
  <bookViews>
    <workbookView xWindow="-120" yWindow="-120" windowWidth="29040" windowHeight="15720" tabRatio="488"/>
  </bookViews>
  <sheets>
    <sheet name="Hoja1" sheetId="1" r:id="rId1"/>
  </sheets>
  <definedNames>
    <definedName name="_xlnm.Print_Area" localSheetId="0">Hoja1!$A$1:$H$87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5" i="1" l="1"/>
  <c r="G30" i="1"/>
  <c r="G19" i="1"/>
  <c r="H10" i="1" l="1"/>
  <c r="H11" i="1"/>
  <c r="H12" i="1"/>
  <c r="H13" i="1"/>
  <c r="H14" i="1"/>
  <c r="H15" i="1"/>
  <c r="H16" i="1"/>
  <c r="H17" i="1"/>
  <c r="H19" i="1"/>
  <c r="H20" i="1"/>
  <c r="H21" i="1"/>
  <c r="H23" i="1"/>
  <c r="H24" i="1"/>
  <c r="H25" i="1"/>
  <c r="H26" i="1"/>
  <c r="H27" i="1"/>
  <c r="H28" i="1"/>
  <c r="H30" i="1"/>
  <c r="H34" i="1"/>
  <c r="H35" i="1"/>
  <c r="H36" i="1"/>
  <c r="H37" i="1"/>
  <c r="H39" i="1"/>
  <c r="H40" i="1"/>
  <c r="H41" i="1"/>
  <c r="H42" i="1"/>
  <c r="H43" i="1"/>
  <c r="H44" i="1"/>
  <c r="H45" i="1"/>
  <c r="H46" i="1"/>
  <c r="H47" i="1"/>
  <c r="H48" i="1"/>
  <c r="H50" i="1"/>
  <c r="H51" i="1"/>
  <c r="H52" i="1"/>
  <c r="H53" i="1"/>
  <c r="H55" i="1"/>
  <c r="H56" i="1"/>
  <c r="H57" i="1"/>
  <c r="H58" i="1"/>
  <c r="H59" i="1"/>
  <c r="H60" i="1"/>
  <c r="H62" i="1"/>
  <c r="H63" i="1"/>
  <c r="H64" i="1"/>
  <c r="H65" i="1"/>
  <c r="H66" i="1"/>
  <c r="H67" i="1"/>
  <c r="H68" i="1"/>
  <c r="H70" i="1"/>
  <c r="H71" i="1"/>
  <c r="H73" i="1"/>
  <c r="G10" i="1"/>
  <c r="G11" i="1"/>
  <c r="G12" i="1"/>
  <c r="G13" i="1"/>
  <c r="G14" i="1"/>
  <c r="G15" i="1"/>
  <c r="G16" i="1"/>
  <c r="G17" i="1"/>
  <c r="G20" i="1"/>
  <c r="G21" i="1"/>
  <c r="G23" i="1"/>
  <c r="G24" i="1"/>
  <c r="G25" i="1"/>
  <c r="G26" i="1"/>
  <c r="G27" i="1"/>
  <c r="G28" i="1"/>
  <c r="G34" i="1"/>
  <c r="G35" i="1"/>
  <c r="G36" i="1"/>
  <c r="G37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55" i="1"/>
  <c r="G56" i="1"/>
  <c r="G57" i="1"/>
  <c r="G58" i="1"/>
  <c r="G59" i="1"/>
  <c r="G60" i="1"/>
  <c r="G62" i="1"/>
  <c r="G63" i="1"/>
  <c r="G64" i="1"/>
  <c r="G65" i="1"/>
  <c r="G66" i="1"/>
  <c r="G67" i="1"/>
  <c r="G68" i="1"/>
  <c r="G70" i="1"/>
  <c r="G71" i="1"/>
  <c r="G73" i="1"/>
  <c r="G75" i="1"/>
</calcChain>
</file>

<file path=xl/sharedStrings.xml><?xml version="1.0" encoding="utf-8"?>
<sst xmlns="http://schemas.openxmlformats.org/spreadsheetml/2006/main" count="65" uniqueCount="64">
  <si>
    <t>(Cifras en Pesos)</t>
  </si>
  <si>
    <t>CONCEPTO</t>
  </si>
  <si>
    <t>INGRESOS Y OTROS BENEFICIOS</t>
  </si>
  <si>
    <t>INGRESOS DE GESTION</t>
  </si>
  <si>
    <t>IMPUESTOS</t>
  </si>
  <si>
    <t>CUOTAS Y APORTACIONES DE SEGURIDAD SOCIAL.</t>
  </si>
  <si>
    <t>CONTRIBUCIONES DE MEJORAS.</t>
  </si>
  <si>
    <t>DERECHOS.</t>
  </si>
  <si>
    <t>PRODUCTOS</t>
  </si>
  <si>
    <t>APROVECHAMIENTOS</t>
  </si>
  <si>
    <t>INGRESOS POR VENTA DE BIENES Y PRESTACIÓN DE SERVICIOS.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</si>
  <si>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</si>
  <si>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</si>
  <si>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</si>
  <si>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</si>
  <si>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</si>
  <si>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VARIACION DE INVENTARIOS</t>
  </si>
  <si>
    <t>DISMINUCION DEL EXCESO DE ESTIMACION POR PERDIDA O DETERIORO U OBSOLESCENCIA</t>
  </si>
  <si>
    <t>DISMINUCION DEL EXCESO DE PROVISIONES</t>
  </si>
  <si>
    <t>OTROS INGRESOS Y BENEFICIOS VARIOS</t>
  </si>
  <si>
    <t>TOTAL DE INGRESOS Y OTROS BENEFICIOS</t>
  </si>
  <si>
    <t>GASTOS Y OTRAS PERDIDAS</t>
  </si>
  <si>
    <t>GASTOS DE FUNCIONAMIENTO.</t>
  </si>
  <si>
    <t>SERVICIOS PERSONALES.</t>
  </si>
  <si>
    <t>MATERIALES Y SUMINISTROS.</t>
  </si>
  <si>
    <t>SERVICIOS GENERALES</t>
  </si>
  <si>
    <t>TRANSFERENCIAS, ASIGNACIONES, SUBSIDIOS Y OTRAS AYUDAS</t>
  </si>
  <si>
    <t>TRANSFERENCIAS INTERNAS Y ASIGNACIONES AL SECTOR PÚBLICO</t>
  </si>
  <si>
    <t>TRANSFERENCIAS AL RESTO DE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</si>
  <si>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</si>
  <si>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</si>
  <si>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</si>
  <si>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</si>
  <si>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</si>
  <si>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</si>
  <si>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</si>
  <si>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</si>
  <si>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</si>
  <si>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</si>
  <si>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</si>
  <si>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</si>
  <si>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</si>
  <si>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</si>
  <si>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</si>
  <si>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COSTOS POR COBERTURAS</t>
  </si>
  <si>
    <t>APOYOS FINANCIEROS</t>
  </si>
  <si>
    <t>OTROS GASTOS Y PERDIDAS EXTRAORDINARIAS</t>
  </si>
  <si>
    <t>ESTIMACIONES, DEPRECIACIONES, DETERIOROS, OBSOLESCENCIA Y AMORTIZACIONES</t>
  </si>
  <si>
    <t>PROVISIONES</t>
  </si>
  <si>
    <t>DISMINUCIÓN DE INVENTARIOS</t>
  </si>
  <si>
    <t>DEROGADA (PUBLICACION DOF 9/12/2021)</t>
  </si>
  <si>
    <t>OTROS GASTOS</t>
  </si>
  <si>
    <t>INVERSION PUBLICA.</t>
  </si>
  <si>
    <t>INVERSION PUBLICA NO CAPITALIZABLE.</t>
  </si>
  <si>
    <t>TOTAL DE GASTOS Y OTRAS PERDIDAS</t>
  </si>
  <si>
    <t>RESULTADOS DEL EJERCICIO (AHORRO/DESAHORRO)</t>
  </si>
  <si>
    <t>MUNICIPIO</t>
  </si>
  <si>
    <t>COAPASZ</t>
  </si>
  <si>
    <t>CONSOLIDADO</t>
  </si>
  <si>
    <t>ESTADO DE ACTIVIDADES (CONSOLIDADOS)</t>
  </si>
  <si>
    <t xml:space="preserve">      PRESIDENTA MUNICIPAL                                            SÍNDICO MUNICIPAL                                 TESORERA MUNICIPAL                                        CONTRALOR MUNICIPAL</t>
  </si>
  <si>
    <t>DEL 1 DE ENERO AL 31 DE DICIEMBRE DE 2022</t>
  </si>
  <si>
    <t>MUNICIPIO DE ZIRACUARETIRO, MICHOACAN</t>
  </si>
  <si>
    <t xml:space="preserve">      LIC. ITZEL GAONA BEDOLLA                                    C.P. JOSE LEON AGUILAR                         L.C. ANDREA DURAN CORREA      I.S.C. WILBERT ARNULFO OCHOA CHAVEZ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</si>
</sst>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4" fontId="4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" fontId="0" fillId="0" borderId="0" xfId="0" applyNumberFormat="1"/>
    <xf numFmtId="4" fontId="3" fillId="0" borderId="0" xfId="0" applyNumberFormat="1" applyFont="1"/>
    <xf numFmtId="4" fontId="3" fillId="0" borderId="0" xfId="0" applyNumberFormat="1" applyFont="1" applyFill="1"/>
    <xf numFmtId="4" fontId="0" fillId="0" borderId="0" xfId="0" applyNumberFormat="1" applyFill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80</xdr:row>
      <xdr:rowOff>180975</xdr:rowOff>
    </xdr:from>
    <xdr:to>
      <xdr:col>1</xdr:col>
      <xdr:colOff>2333625</xdr:colOff>
      <xdr:row>80</xdr:row>
      <xdr:rowOff>180975</xdr:rowOff>
    </xdr:to>
    <xdr:cxnSp macro="">
      <xdr:nvCxnSpPr>
        <xdr:cNvPr id="3" name="Conector recto 2"/>
        <xdr:cNvCxnSpPr/>
      </xdr:nvCxnSpPr>
      <xdr:spPr>
        <a:xfrm>
          <a:off x="0" y="18545175"/>
          <a:ext cx="24479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2438400</xdr:colOff>
      <xdr:row>80</xdr:row>
      <xdr:rowOff>180975</xdr:rowOff>
    </xdr:from>
    <xdr:to>
      <xdr:col>3</xdr:col>
      <xdr:colOff>0</xdr:colOff>
      <xdr:row>81</xdr:row>
      <xdr:rowOff>0</xdr:rowOff>
    </xdr:to>
    <xdr:cxnSp macro="">
      <xdr:nvCxnSpPr>
        <xdr:cNvPr id="7" name="Conector recto 6"/>
        <xdr:cNvCxnSpPr/>
      </xdr:nvCxnSpPr>
      <xdr:spPr>
        <a:xfrm>
          <a:off x="2552700" y="18545175"/>
          <a:ext cx="2295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152400</xdr:colOff>
      <xdr:row>80</xdr:row>
      <xdr:rowOff>180975</xdr:rowOff>
    </xdr:from>
    <xdr:to>
      <xdr:col>5</xdr:col>
      <xdr:colOff>419100</xdr:colOff>
      <xdr:row>81</xdr:row>
      <xdr:rowOff>0</xdr:rowOff>
    </xdr:to>
    <xdr:cxnSp macro="">
      <xdr:nvCxnSpPr>
        <xdr:cNvPr id="9" name="Conector recto 8"/>
        <xdr:cNvCxnSpPr/>
      </xdr:nvCxnSpPr>
      <xdr:spPr>
        <a:xfrm flipV="1">
          <a:off x="5000625" y="18545175"/>
          <a:ext cx="20669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80</xdr:row>
      <xdr:rowOff>171450</xdr:rowOff>
    </xdr:from>
    <xdr:to>
      <xdr:col>8</xdr:col>
      <xdr:colOff>0</xdr:colOff>
      <xdr:row>80</xdr:row>
      <xdr:rowOff>180975</xdr:rowOff>
    </xdr:to>
    <xdr:cxnSp macro="">
      <xdr:nvCxnSpPr>
        <xdr:cNvPr id="11" name="Conector recto 10"/>
        <xdr:cNvCxnSpPr/>
      </xdr:nvCxnSpPr>
      <xdr:spPr>
        <a:xfrm>
          <a:off x="7162800" y="18535650"/>
          <a:ext cx="21431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view="pageBreakPreview" topLeftCell="A64" zoomScale="78" zoomScaleNormal="100" zoomScaleSheetLayoutView="78" workbookViewId="0">
      <selection activeCell="B78" sqref="B78"/>
    </sheetView>
  </sheetViews>
  <sheetFormatPr baseColWidth="10" defaultRowHeight="15" x14ac:dyDescent="0.25"/>
  <cols>
    <col min="1" max="1" width="1.7109375" customWidth="1"/>
    <col min="2" max="2" width="56.28515625" style="5" customWidth="1"/>
    <col min="3" max="3" width="14.7109375" customWidth="1"/>
    <col min="4" max="4" width="15.7109375" customWidth="1"/>
    <col min="5" max="6" width="11.28515625" bestFit="1" customWidth="1"/>
    <col min="7" max="7" width="14.7109375" customWidth="1"/>
    <col min="8" max="8" width="13.85546875" customWidth="1"/>
  </cols>
  <sheetData>
    <row r="1" spans="1:8" ht="18.75" x14ac:dyDescent="0.3">
      <c r="A1" s="16" t="s">
        <v>62</v>
      </c>
      <c r="B1" s="16"/>
      <c r="C1" s="16"/>
      <c r="D1" s="16"/>
      <c r="E1" s="16"/>
      <c r="F1" s="16"/>
      <c r="G1" s="16"/>
      <c r="H1" s="16"/>
    </row>
    <row r="2" spans="1:8" ht="18.75" x14ac:dyDescent="0.3">
      <c r="A2" s="16" t="s">
        <v>59</v>
      </c>
      <c r="B2" s="16"/>
      <c r="C2" s="16"/>
      <c r="D2" s="16"/>
      <c r="E2" s="16"/>
      <c r="F2" s="16"/>
      <c r="G2" s="16"/>
      <c r="H2" s="16"/>
    </row>
    <row r="3" spans="1:8" ht="18.75" x14ac:dyDescent="0.3">
      <c r="A3" s="16" t="s">
        <v>61</v>
      </c>
      <c r="B3" s="16"/>
      <c r="C3" s="16"/>
      <c r="D3" s="16"/>
      <c r="E3" s="16"/>
      <c r="F3" s="16"/>
      <c r="G3" s="16"/>
      <c r="H3" s="16"/>
    </row>
    <row r="4" spans="1:8" ht="18.75" x14ac:dyDescent="0.3">
      <c r="A4" s="16" t="s">
        <v>0</v>
      </c>
      <c r="B4" s="16"/>
      <c r="C4" s="16"/>
      <c r="D4" s="16"/>
      <c r="E4" s="16"/>
      <c r="F4" s="16"/>
      <c r="G4" s="16"/>
      <c r="H4" s="16"/>
    </row>
    <row r="5" spans="1:8" ht="18.75" x14ac:dyDescent="0.3">
      <c r="C5" s="16" t="s">
        <v>56</v>
      </c>
      <c r="D5" s="16"/>
      <c r="E5" s="16" t="s">
        <v>57</v>
      </c>
      <c r="F5" s="16"/>
      <c r="G5" s="16" t="s">
        <v>58</v>
      </c>
      <c r="H5" s="16"/>
    </row>
    <row r="6" spans="1:8" ht="17.25" x14ac:dyDescent="0.3">
      <c r="A6" s="1"/>
      <c r="B6" s="9" t="s">
        <v>1</v>
      </c>
      <c r="C6" s="10">
        <v>2022</v>
      </c>
      <c r="D6" s="10">
        <v>2021</v>
      </c>
      <c r="E6" s="1">
        <v>2022</v>
      </c>
      <c r="F6" s="1">
        <v>2021</v>
      </c>
      <c r="G6" s="1">
        <v>2022</v>
      </c>
      <c r="H6" s="1">
        <v>2021</v>
      </c>
    </row>
    <row r="7" spans="1:8" x14ac:dyDescent="0.25">
      <c r="C7" s="11"/>
      <c r="D7" s="11"/>
      <c r="E7" s="3"/>
      <c r="F7" s="3"/>
      <c r="G7" s="3"/>
      <c r="H7" s="3"/>
    </row>
    <row r="8" spans="1:8" ht="15.75" x14ac:dyDescent="0.25">
      <c r="B8" s="6" t="s">
        <v>2</v>
      </c>
      <c r="C8" s="12"/>
      <c r="D8" s="12"/>
      <c r="E8" s="4"/>
      <c r="F8" s="4"/>
      <c r="G8" s="3"/>
      <c r="H8" s="3"/>
    </row>
    <row r="9" spans="1:8" x14ac:dyDescent="0.25">
      <c r="C9" s="11"/>
      <c r="D9" s="11"/>
      <c r="E9" s="3"/>
      <c r="F9" s="3"/>
      <c r="G9" s="3"/>
      <c r="H9" s="3"/>
    </row>
    <row r="10" spans="1:8" ht="15.75" x14ac:dyDescent="0.25">
      <c r="A10" s="2"/>
      <c r="B10" s="7" t="s">
        <v>3</v>
      </c>
      <c r="C10" s="12">
        <v>3037324.58</v>
      </c>
      <c r="D10" s="12">
        <v>3867880.63</v>
      </c>
      <c r="E10" s="13">
        <v>669976.02</v>
      </c>
      <c r="F10" s="13">
        <v>669313.13</v>
      </c>
      <c r="G10" s="4">
        <f t="shared" ref="G10:G71" si="0">+C10+E10</f>
        <v>3707300.6</v>
      </c>
      <c r="H10" s="4">
        <f t="shared" ref="H10:H71" si="1">+D10+F10</f>
        <v>4537193.76</v>
      </c>
    </row>
    <row r="11" spans="1:8" x14ac:dyDescent="0.25">
      <c r="B11" s="5" t="s">
        <v>4</v>
      </c>
      <c r="C11" s="11">
        <v>1124578.69</v>
      </c>
      <c r="D11" s="11">
        <v>1278630.98</v>
      </c>
      <c r="E11" s="14">
        <v>0</v>
      </c>
      <c r="F11" s="14">
        <v>0</v>
      </c>
      <c r="G11" s="3">
        <f t="shared" si="0"/>
        <v>1124578.69</v>
      </c>
      <c r="H11" s="3">
        <f t="shared" si="1"/>
        <v>1278630.98</v>
      </c>
    </row>
    <row r="12" spans="1:8" x14ac:dyDescent="0.25">
      <c r="B12" s="5" t="s">
        <v>5</v>
      </c>
      <c r="C12" s="11">
        <v>0</v>
      </c>
      <c r="D12" s="11">
        <v>0</v>
      </c>
      <c r="E12" s="14">
        <v>0</v>
      </c>
      <c r="F12" s="14">
        <v>0</v>
      </c>
      <c r="G12" s="3">
        <f t="shared" si="0"/>
        <v>0</v>
      </c>
      <c r="H12" s="3">
        <f t="shared" si="1"/>
        <v>0</v>
      </c>
    </row>
    <row r="13" spans="1:8" x14ac:dyDescent="0.25">
      <c r="B13" s="5" t="s">
        <v>6</v>
      </c>
      <c r="C13" s="11">
        <v>0</v>
      </c>
      <c r="D13" s="11">
        <v>0</v>
      </c>
      <c r="E13" s="14">
        <v>0</v>
      </c>
      <c r="F13" s="14">
        <v>0</v>
      </c>
      <c r="G13" s="3">
        <f t="shared" si="0"/>
        <v>0</v>
      </c>
      <c r="H13" s="3">
        <f t="shared" si="1"/>
        <v>0</v>
      </c>
    </row>
    <row r="14" spans="1:8" x14ac:dyDescent="0.25">
      <c r="B14" s="5" t="s">
        <v>7</v>
      </c>
      <c r="C14" s="11">
        <v>953555.68</v>
      </c>
      <c r="D14" s="11">
        <v>1592908.73</v>
      </c>
      <c r="E14" s="14">
        <v>669976.02</v>
      </c>
      <c r="F14" s="14">
        <v>669313.13</v>
      </c>
      <c r="G14" s="3">
        <f t="shared" si="0"/>
        <v>1623531.7000000002</v>
      </c>
      <c r="H14" s="3">
        <f t="shared" si="1"/>
        <v>2262221.86</v>
      </c>
    </row>
    <row r="15" spans="1:8" x14ac:dyDescent="0.25">
      <c r="B15" s="5" t="s">
        <v>8</v>
      </c>
      <c r="C15" s="11">
        <v>370967.49</v>
      </c>
      <c r="D15" s="11">
        <v>35940.959999999999</v>
      </c>
      <c r="E15" s="14">
        <v>0</v>
      </c>
      <c r="F15" s="14">
        <v>0</v>
      </c>
      <c r="G15" s="3">
        <f t="shared" si="0"/>
        <v>370967.49</v>
      </c>
      <c r="H15" s="3">
        <f t="shared" si="1"/>
        <v>35940.959999999999</v>
      </c>
    </row>
    <row r="16" spans="1:8" x14ac:dyDescent="0.25">
      <c r="B16" s="5" t="s">
        <v>9</v>
      </c>
      <c r="C16" s="11">
        <v>485980.22</v>
      </c>
      <c r="D16" s="11">
        <v>352669.68</v>
      </c>
      <c r="E16" s="14">
        <v>0</v>
      </c>
      <c r="F16" s="14">
        <v>0</v>
      </c>
      <c r="G16" s="3">
        <f t="shared" si="0"/>
        <v>485980.22</v>
      </c>
      <c r="H16" s="3">
        <f t="shared" si="1"/>
        <v>352669.68</v>
      </c>
    </row>
    <row r="17" spans="1:8" ht="30" x14ac:dyDescent="0.25">
      <c r="B17" s="5" t="s">
        <v>10</v>
      </c>
      <c r="C17" s="11">
        <v>102242.5</v>
      </c>
      <c r="D17" s="11">
        <v>607730.28</v>
      </c>
      <c r="E17" s="14">
        <v>0</v>
      </c>
      <c r="F17" s="14">
        <v>0</v>
      </c>
      <c r="G17" s="3">
        <f t="shared" si="0"/>
        <v>102242.5</v>
      </c>
      <c r="H17" s="3">
        <f t="shared" si="1"/>
        <v>607730.28</v>
      </c>
    </row>
    <row r="18" spans="1:8" x14ac:dyDescent="0.25">
      <c r="C18" s="11"/>
      <c r="D18" s="11"/>
      <c r="E18" s="14"/>
      <c r="F18" s="14"/>
      <c r="G18" s="11"/>
      <c r="H18" s="3"/>
    </row>
    <row r="19" spans="1:8" ht="78.75" x14ac:dyDescent="0.25">
      <c r="A19" s="2"/>
      <c r="B19" s="7" t="s">
        <v>11</v>
      </c>
      <c r="C19" s="12">
        <v>52933362.810000002</v>
      </c>
      <c r="D19" s="12">
        <v>50150286.340000004</v>
      </c>
      <c r="E19" s="13">
        <v>0</v>
      </c>
      <c r="F19" s="13">
        <v>0</v>
      </c>
      <c r="G19" s="12">
        <f t="shared" si="0"/>
        <v>52933362.810000002</v>
      </c>
      <c r="H19" s="12">
        <f t="shared" si="1"/>
        <v>50150286.340000004</v>
      </c>
    </row>
    <row r="20" spans="1:8" ht="45" x14ac:dyDescent="0.25">
      <c r="B20" s="5" t="s">
        <v>12</v>
      </c>
      <c r="C20" s="11">
        <v>52933362.810000002</v>
      </c>
      <c r="D20" s="11">
        <v>50150286.340000004</v>
      </c>
      <c r="E20" s="14">
        <v>0</v>
      </c>
      <c r="F20" s="14">
        <v>0</v>
      </c>
      <c r="G20" s="3">
        <f t="shared" si="0"/>
        <v>52933362.810000002</v>
      </c>
      <c r="H20" s="3">
        <f t="shared" si="1"/>
        <v>50150286.340000004</v>
      </c>
    </row>
    <row r="21" spans="1:8" ht="30" x14ac:dyDescent="0.25">
      <c r="B21" s="5" t="s">
        <v>13</v>
      </c>
      <c r="C21" s="11">
        <v>0</v>
      </c>
      <c r="D21" s="11">
        <v>0</v>
      </c>
      <c r="E21" s="14">
        <v>0</v>
      </c>
      <c r="F21" s="14">
        <v>0</v>
      </c>
      <c r="G21" s="3">
        <f t="shared" si="0"/>
        <v>0</v>
      </c>
      <c r="H21" s="3">
        <f t="shared" si="1"/>
        <v>0</v>
      </c>
    </row>
    <row r="22" spans="1:8" x14ac:dyDescent="0.25">
      <c r="C22" s="11"/>
      <c r="D22" s="11"/>
      <c r="E22" s="14"/>
      <c r="F22" s="14"/>
      <c r="G22" s="3"/>
      <c r="H22" s="3"/>
    </row>
    <row r="23" spans="1:8" ht="15.75" x14ac:dyDescent="0.25">
      <c r="A23" s="2"/>
      <c r="B23" s="7" t="s">
        <v>14</v>
      </c>
      <c r="C23" s="12">
        <v>0</v>
      </c>
      <c r="D23" s="12">
        <v>0</v>
      </c>
      <c r="E23" s="13">
        <v>0</v>
      </c>
      <c r="F23" s="13">
        <v>0</v>
      </c>
      <c r="G23" s="4">
        <f t="shared" si="0"/>
        <v>0</v>
      </c>
      <c r="H23" s="4">
        <f t="shared" si="1"/>
        <v>0</v>
      </c>
    </row>
    <row r="24" spans="1:8" x14ac:dyDescent="0.25">
      <c r="B24" s="5" t="s">
        <v>15</v>
      </c>
      <c r="C24" s="11">
        <v>0</v>
      </c>
      <c r="D24" s="11">
        <v>0</v>
      </c>
      <c r="E24" s="14">
        <v>0</v>
      </c>
      <c r="F24" s="14">
        <v>0</v>
      </c>
      <c r="G24" s="3">
        <f t="shared" si="0"/>
        <v>0</v>
      </c>
      <c r="H24" s="3">
        <f t="shared" si="1"/>
        <v>0</v>
      </c>
    </row>
    <row r="25" spans="1:8" x14ac:dyDescent="0.25">
      <c r="B25" s="5" t="s">
        <v>16</v>
      </c>
      <c r="C25" s="11">
        <v>0</v>
      </c>
      <c r="D25" s="11">
        <v>0</v>
      </c>
      <c r="E25" s="14">
        <v>0</v>
      </c>
      <c r="F25" s="14">
        <v>0</v>
      </c>
      <c r="G25" s="3">
        <f t="shared" si="0"/>
        <v>0</v>
      </c>
      <c r="H25" s="3">
        <f t="shared" si="1"/>
        <v>0</v>
      </c>
    </row>
    <row r="26" spans="1:8" ht="30" x14ac:dyDescent="0.25">
      <c r="B26" s="5" t="s">
        <v>17</v>
      </c>
      <c r="C26" s="11">
        <v>0</v>
      </c>
      <c r="D26" s="11">
        <v>0</v>
      </c>
      <c r="E26" s="14">
        <v>0</v>
      </c>
      <c r="F26" s="14">
        <v>0</v>
      </c>
      <c r="G26" s="3">
        <f t="shared" si="0"/>
        <v>0</v>
      </c>
      <c r="H26" s="3">
        <f t="shared" si="1"/>
        <v>0</v>
      </c>
    </row>
    <row r="27" spans="1:8" x14ac:dyDescent="0.25">
      <c r="B27" s="5" t="s">
        <v>18</v>
      </c>
      <c r="C27" s="11">
        <v>0</v>
      </c>
      <c r="D27" s="11">
        <v>0</v>
      </c>
      <c r="E27" s="14">
        <v>0</v>
      </c>
      <c r="F27" s="14">
        <v>0</v>
      </c>
      <c r="G27" s="3">
        <f t="shared" si="0"/>
        <v>0</v>
      </c>
      <c r="H27" s="3">
        <f t="shared" si="1"/>
        <v>0</v>
      </c>
    </row>
    <row r="28" spans="1:8" x14ac:dyDescent="0.25">
      <c r="B28" s="5" t="s">
        <v>19</v>
      </c>
      <c r="C28" s="11">
        <v>0</v>
      </c>
      <c r="D28" s="11">
        <v>0</v>
      </c>
      <c r="E28" s="14">
        <v>0</v>
      </c>
      <c r="F28" s="14">
        <v>0</v>
      </c>
      <c r="G28" s="3">
        <f t="shared" si="0"/>
        <v>0</v>
      </c>
      <c r="H28" s="3">
        <f t="shared" si="1"/>
        <v>0</v>
      </c>
    </row>
    <row r="29" spans="1:8" x14ac:dyDescent="0.25">
      <c r="C29" s="11"/>
      <c r="D29" s="11"/>
      <c r="E29" s="14"/>
      <c r="F29" s="14"/>
      <c r="G29" s="3"/>
      <c r="H29" s="3"/>
    </row>
    <row r="30" spans="1:8" ht="15.75" x14ac:dyDescent="0.25">
      <c r="A30" s="2"/>
      <c r="B30" s="7" t="s">
        <v>20</v>
      </c>
      <c r="C30" s="12">
        <v>55970687.390000001</v>
      </c>
      <c r="D30" s="12">
        <v>54018166.969999999</v>
      </c>
      <c r="E30" s="13">
        <v>669976.02</v>
      </c>
      <c r="F30" s="13">
        <v>669313.13</v>
      </c>
      <c r="G30" s="4">
        <f>+C30+E30</f>
        <v>56640663.410000004</v>
      </c>
      <c r="H30" s="4">
        <f t="shared" si="1"/>
        <v>54687480.100000001</v>
      </c>
    </row>
    <row r="31" spans="1:8" x14ac:dyDescent="0.25">
      <c r="C31" s="11"/>
      <c r="D31" s="11"/>
      <c r="E31" s="14"/>
      <c r="F31" s="14"/>
      <c r="G31" s="3"/>
      <c r="H31" s="3"/>
    </row>
    <row r="32" spans="1:8" ht="15.75" x14ac:dyDescent="0.25">
      <c r="B32" s="6" t="s">
        <v>21</v>
      </c>
      <c r="C32" s="12"/>
      <c r="D32" s="12"/>
      <c r="E32" s="13"/>
      <c r="F32" s="13"/>
      <c r="G32" s="3"/>
      <c r="H32" s="3"/>
    </row>
    <row r="33" spans="1:8" x14ac:dyDescent="0.25">
      <c r="C33" s="11"/>
      <c r="D33" s="11"/>
      <c r="E33" s="14"/>
      <c r="F33" s="14"/>
      <c r="G33" s="3"/>
      <c r="H33" s="3"/>
    </row>
    <row r="34" spans="1:8" ht="15.75" x14ac:dyDescent="0.25">
      <c r="A34" s="2"/>
      <c r="B34" s="7" t="s">
        <v>22</v>
      </c>
      <c r="C34" s="12">
        <v>33148990.59</v>
      </c>
      <c r="D34" s="12">
        <v>41094350.799999997</v>
      </c>
      <c r="E34" s="13">
        <v>560733.44999999995</v>
      </c>
      <c r="F34" s="13">
        <v>638802.68999999994</v>
      </c>
      <c r="G34" s="4">
        <f t="shared" si="0"/>
        <v>33709724.039999999</v>
      </c>
      <c r="H34" s="4">
        <f t="shared" si="1"/>
        <v>41733153.489999995</v>
      </c>
    </row>
    <row r="35" spans="1:8" x14ac:dyDescent="0.25">
      <c r="B35" s="5" t="s">
        <v>23</v>
      </c>
      <c r="C35" s="11">
        <v>22426999.27</v>
      </c>
      <c r="D35" s="11">
        <v>27148239.440000001</v>
      </c>
      <c r="E35" s="14">
        <v>374557.52</v>
      </c>
      <c r="F35" s="14">
        <v>387331.91</v>
      </c>
      <c r="G35" s="3">
        <f t="shared" si="0"/>
        <v>22801556.789999999</v>
      </c>
      <c r="H35" s="3">
        <f t="shared" si="1"/>
        <v>27535571.350000001</v>
      </c>
    </row>
    <row r="36" spans="1:8" x14ac:dyDescent="0.25">
      <c r="B36" s="5" t="s">
        <v>24</v>
      </c>
      <c r="C36" s="11">
        <v>5525527.6200000001</v>
      </c>
      <c r="D36" s="11">
        <v>8709209.4900000002</v>
      </c>
      <c r="E36" s="14">
        <v>138277.4</v>
      </c>
      <c r="F36" s="14">
        <v>204911.25</v>
      </c>
      <c r="G36" s="3">
        <f t="shared" si="0"/>
        <v>5663805.0200000005</v>
      </c>
      <c r="H36" s="3">
        <f t="shared" si="1"/>
        <v>8914120.7400000002</v>
      </c>
    </row>
    <row r="37" spans="1:8" x14ac:dyDescent="0.25">
      <c r="B37" s="5" t="s">
        <v>25</v>
      </c>
      <c r="C37" s="11">
        <v>5196463.7</v>
      </c>
      <c r="D37" s="11">
        <v>5236901.87</v>
      </c>
      <c r="E37" s="14">
        <v>47898.53</v>
      </c>
      <c r="F37" s="14">
        <v>46559.53</v>
      </c>
      <c r="G37" s="3">
        <f t="shared" si="0"/>
        <v>5244362.2300000004</v>
      </c>
      <c r="H37" s="3">
        <f t="shared" si="1"/>
        <v>5283461.4000000004</v>
      </c>
    </row>
    <row r="38" spans="1:8" x14ac:dyDescent="0.25">
      <c r="C38" s="11"/>
      <c r="D38" s="11"/>
      <c r="E38" s="14"/>
      <c r="F38" s="14"/>
      <c r="G38" s="3"/>
      <c r="H38" s="3"/>
    </row>
    <row r="39" spans="1:8" ht="31.5" x14ac:dyDescent="0.25">
      <c r="A39" s="2"/>
      <c r="B39" s="7" t="s">
        <v>26</v>
      </c>
      <c r="C39" s="12">
        <v>2952834.21</v>
      </c>
      <c r="D39" s="12">
        <v>1505799.59</v>
      </c>
      <c r="E39" s="13">
        <v>0</v>
      </c>
      <c r="F39" s="13">
        <v>0</v>
      </c>
      <c r="G39" s="4">
        <f t="shared" si="0"/>
        <v>2952834.21</v>
      </c>
      <c r="H39" s="4">
        <f t="shared" si="1"/>
        <v>1505799.59</v>
      </c>
    </row>
    <row r="40" spans="1:8" ht="30" x14ac:dyDescent="0.25">
      <c r="B40" s="5" t="s">
        <v>27</v>
      </c>
      <c r="C40" s="11">
        <v>0</v>
      </c>
      <c r="D40" s="11">
        <v>0</v>
      </c>
      <c r="E40" s="14">
        <v>0</v>
      </c>
      <c r="F40" s="14">
        <v>0</v>
      </c>
      <c r="G40" s="3">
        <f t="shared" si="0"/>
        <v>0</v>
      </c>
      <c r="H40" s="3">
        <f t="shared" si="1"/>
        <v>0</v>
      </c>
    </row>
    <row r="41" spans="1:8" x14ac:dyDescent="0.25">
      <c r="B41" s="5" t="s">
        <v>28</v>
      </c>
      <c r="C41" s="11">
        <v>0</v>
      </c>
      <c r="D41" s="11">
        <v>0</v>
      </c>
      <c r="E41" s="14">
        <v>0</v>
      </c>
      <c r="F41" s="14">
        <v>0</v>
      </c>
      <c r="G41" s="3">
        <f t="shared" si="0"/>
        <v>0</v>
      </c>
      <c r="H41" s="3">
        <f t="shared" si="1"/>
        <v>0</v>
      </c>
    </row>
    <row r="42" spans="1:8" x14ac:dyDescent="0.25">
      <c r="B42" s="5" t="s">
        <v>29</v>
      </c>
      <c r="C42" s="11">
        <v>1326308</v>
      </c>
      <c r="D42" s="11">
        <v>130328.5</v>
      </c>
      <c r="E42" s="14">
        <v>0</v>
      </c>
      <c r="F42" s="14">
        <v>0</v>
      </c>
      <c r="G42" s="3">
        <f t="shared" si="0"/>
        <v>1326308</v>
      </c>
      <c r="H42" s="3">
        <f t="shared" si="1"/>
        <v>130328.5</v>
      </c>
    </row>
    <row r="43" spans="1:8" x14ac:dyDescent="0.25">
      <c r="B43" s="5" t="s">
        <v>30</v>
      </c>
      <c r="C43" s="11">
        <v>1237419.97</v>
      </c>
      <c r="D43" s="11">
        <v>1042253.83</v>
      </c>
      <c r="E43" s="14">
        <v>0</v>
      </c>
      <c r="F43" s="14">
        <v>0</v>
      </c>
      <c r="G43" s="3">
        <f t="shared" si="0"/>
        <v>1237419.97</v>
      </c>
      <c r="H43" s="3">
        <f t="shared" si="1"/>
        <v>1042253.83</v>
      </c>
    </row>
    <row r="44" spans="1:8" x14ac:dyDescent="0.25">
      <c r="B44" s="5" t="s">
        <v>31</v>
      </c>
      <c r="C44" s="11">
        <v>381917.24</v>
      </c>
      <c r="D44" s="11">
        <v>333217.26</v>
      </c>
      <c r="E44" s="14">
        <v>0</v>
      </c>
      <c r="F44" s="14">
        <v>0</v>
      </c>
      <c r="G44" s="3">
        <f t="shared" si="0"/>
        <v>381917.24</v>
      </c>
      <c r="H44" s="3">
        <f t="shared" si="1"/>
        <v>333217.26</v>
      </c>
    </row>
    <row r="45" spans="1:8" ht="30" x14ac:dyDescent="0.25">
      <c r="B45" s="5" t="s">
        <v>32</v>
      </c>
      <c r="C45" s="11">
        <v>0</v>
      </c>
      <c r="D45" s="11">
        <v>0</v>
      </c>
      <c r="E45" s="14">
        <v>0</v>
      </c>
      <c r="F45" s="14">
        <v>0</v>
      </c>
      <c r="G45" s="3">
        <f t="shared" si="0"/>
        <v>0</v>
      </c>
      <c r="H45" s="3">
        <f t="shared" si="1"/>
        <v>0</v>
      </c>
    </row>
    <row r="46" spans="1:8" x14ac:dyDescent="0.25">
      <c r="B46" s="5" t="s">
        <v>33</v>
      </c>
      <c r="C46" s="11">
        <v>0</v>
      </c>
      <c r="D46" s="11">
        <v>0</v>
      </c>
      <c r="E46" s="14">
        <v>0</v>
      </c>
      <c r="F46" s="14">
        <v>0</v>
      </c>
      <c r="G46" s="3">
        <f t="shared" si="0"/>
        <v>0</v>
      </c>
      <c r="H46" s="3">
        <f t="shared" si="1"/>
        <v>0</v>
      </c>
    </row>
    <row r="47" spans="1:8" x14ac:dyDescent="0.25">
      <c r="B47" s="5" t="s">
        <v>34</v>
      </c>
      <c r="C47" s="11">
        <v>7189</v>
      </c>
      <c r="D47" s="11">
        <v>0</v>
      </c>
      <c r="E47" s="14">
        <v>0</v>
      </c>
      <c r="F47" s="14">
        <v>0</v>
      </c>
      <c r="G47" s="3">
        <f t="shared" si="0"/>
        <v>7189</v>
      </c>
      <c r="H47" s="3">
        <f t="shared" si="1"/>
        <v>0</v>
      </c>
    </row>
    <row r="48" spans="1:8" x14ac:dyDescent="0.25">
      <c r="B48" s="5" t="s">
        <v>35</v>
      </c>
      <c r="C48" s="11">
        <v>0</v>
      </c>
      <c r="D48" s="11">
        <v>0</v>
      </c>
      <c r="E48" s="14">
        <v>0</v>
      </c>
      <c r="F48" s="14">
        <v>0</v>
      </c>
      <c r="G48" s="3">
        <f t="shared" si="0"/>
        <v>0</v>
      </c>
      <c r="H48" s="3">
        <f t="shared" si="1"/>
        <v>0</v>
      </c>
    </row>
    <row r="49" spans="1:8" x14ac:dyDescent="0.25">
      <c r="C49" s="11"/>
      <c r="D49" s="11"/>
      <c r="E49" s="14"/>
      <c r="F49" s="14"/>
      <c r="G49" s="8"/>
      <c r="H49" s="8"/>
    </row>
    <row r="50" spans="1:8" ht="15.75" x14ac:dyDescent="0.25">
      <c r="A50" s="2"/>
      <c r="B50" s="7" t="s">
        <v>36</v>
      </c>
      <c r="C50" s="12">
        <v>1466604.35</v>
      </c>
      <c r="D50" s="12">
        <v>0</v>
      </c>
      <c r="E50" s="13">
        <v>0</v>
      </c>
      <c r="F50" s="13">
        <v>0</v>
      </c>
      <c r="G50" s="4">
        <f t="shared" si="0"/>
        <v>1466604.35</v>
      </c>
      <c r="H50" s="4">
        <f t="shared" si="1"/>
        <v>0</v>
      </c>
    </row>
    <row r="51" spans="1:8" x14ac:dyDescent="0.25">
      <c r="B51" s="5" t="s">
        <v>37</v>
      </c>
      <c r="C51" s="11">
        <v>0</v>
      </c>
      <c r="D51" s="11">
        <v>0</v>
      </c>
      <c r="E51" s="14">
        <v>0</v>
      </c>
      <c r="F51" s="14">
        <v>0</v>
      </c>
      <c r="G51" s="3">
        <f t="shared" si="0"/>
        <v>0</v>
      </c>
      <c r="H51" s="3">
        <f t="shared" si="1"/>
        <v>0</v>
      </c>
    </row>
    <row r="52" spans="1:8" x14ac:dyDescent="0.25">
      <c r="B52" s="5" t="s">
        <v>38</v>
      </c>
      <c r="C52" s="11">
        <v>0</v>
      </c>
      <c r="D52" s="11">
        <v>0</v>
      </c>
      <c r="E52" s="14">
        <v>0</v>
      </c>
      <c r="F52" s="14">
        <v>0</v>
      </c>
      <c r="G52" s="3">
        <f t="shared" si="0"/>
        <v>0</v>
      </c>
      <c r="H52" s="3">
        <f t="shared" si="1"/>
        <v>0</v>
      </c>
    </row>
    <row r="53" spans="1:8" x14ac:dyDescent="0.25">
      <c r="B53" s="5" t="s">
        <v>39</v>
      </c>
      <c r="C53" s="11">
        <v>1466604.35</v>
      </c>
      <c r="D53" s="11">
        <v>0</v>
      </c>
      <c r="E53" s="14">
        <v>0</v>
      </c>
      <c r="F53" s="14">
        <v>0</v>
      </c>
      <c r="G53" s="3">
        <f t="shared" si="0"/>
        <v>1466604.35</v>
      </c>
      <c r="H53" s="3">
        <f t="shared" si="1"/>
        <v>0</v>
      </c>
    </row>
    <row r="54" spans="1:8" x14ac:dyDescent="0.25">
      <c r="C54" s="11"/>
      <c r="D54" s="11"/>
      <c r="E54" s="14"/>
      <c r="F54" s="14"/>
      <c r="G54" s="3"/>
      <c r="H54" s="3"/>
    </row>
    <row r="55" spans="1:8" ht="31.5" x14ac:dyDescent="0.25">
      <c r="A55" s="2"/>
      <c r="B55" s="7" t="s">
        <v>40</v>
      </c>
      <c r="C55" s="12">
        <v>0</v>
      </c>
      <c r="D55" s="12">
        <v>0</v>
      </c>
      <c r="E55" s="13">
        <v>0</v>
      </c>
      <c r="F55" s="13">
        <v>0</v>
      </c>
      <c r="G55" s="4">
        <f t="shared" si="0"/>
        <v>0</v>
      </c>
      <c r="H55" s="4">
        <f t="shared" si="1"/>
        <v>0</v>
      </c>
    </row>
    <row r="56" spans="1:8" x14ac:dyDescent="0.25">
      <c r="B56" s="5" t="s">
        <v>41</v>
      </c>
      <c r="C56" s="11">
        <v>0</v>
      </c>
      <c r="D56" s="11">
        <v>0</v>
      </c>
      <c r="E56" s="14">
        <v>0</v>
      </c>
      <c r="F56" s="14">
        <v>0</v>
      </c>
      <c r="G56" s="3">
        <f t="shared" si="0"/>
        <v>0</v>
      </c>
      <c r="H56" s="3">
        <f t="shared" si="1"/>
        <v>0</v>
      </c>
    </row>
    <row r="57" spans="1:8" x14ac:dyDescent="0.25">
      <c r="B57" s="5" t="s">
        <v>42</v>
      </c>
      <c r="C57" s="11">
        <v>0</v>
      </c>
      <c r="D57" s="11">
        <v>0</v>
      </c>
      <c r="E57" s="14">
        <v>0</v>
      </c>
      <c r="F57" s="14">
        <v>0</v>
      </c>
      <c r="G57" s="3">
        <f t="shared" si="0"/>
        <v>0</v>
      </c>
      <c r="H57" s="3">
        <f t="shared" si="1"/>
        <v>0</v>
      </c>
    </row>
    <row r="58" spans="1:8" x14ac:dyDescent="0.25">
      <c r="B58" s="5" t="s">
        <v>43</v>
      </c>
      <c r="C58" s="11">
        <v>0</v>
      </c>
      <c r="D58" s="11">
        <v>0</v>
      </c>
      <c r="E58" s="14">
        <v>0</v>
      </c>
      <c r="F58" s="14">
        <v>0</v>
      </c>
      <c r="G58" s="3">
        <f t="shared" si="0"/>
        <v>0</v>
      </c>
      <c r="H58" s="3">
        <f t="shared" si="1"/>
        <v>0</v>
      </c>
    </row>
    <row r="59" spans="1:8" x14ac:dyDescent="0.25">
      <c r="B59" s="5" t="s">
        <v>44</v>
      </c>
      <c r="C59" s="11">
        <v>0</v>
      </c>
      <c r="D59" s="11">
        <v>0</v>
      </c>
      <c r="E59" s="14">
        <v>0</v>
      </c>
      <c r="F59" s="14">
        <v>0</v>
      </c>
      <c r="G59" s="3">
        <f t="shared" si="0"/>
        <v>0</v>
      </c>
      <c r="H59" s="3">
        <f t="shared" si="1"/>
        <v>0</v>
      </c>
    </row>
    <row r="60" spans="1:8" x14ac:dyDescent="0.25">
      <c r="B60" s="5" t="s">
        <v>45</v>
      </c>
      <c r="C60" s="11">
        <v>0</v>
      </c>
      <c r="D60" s="11">
        <v>0</v>
      </c>
      <c r="E60" s="14">
        <v>0</v>
      </c>
      <c r="F60" s="14">
        <v>0</v>
      </c>
      <c r="G60" s="3">
        <f t="shared" si="0"/>
        <v>0</v>
      </c>
      <c r="H60" s="3">
        <f t="shared" si="1"/>
        <v>0</v>
      </c>
    </row>
    <row r="61" spans="1:8" x14ac:dyDescent="0.25">
      <c r="C61" s="11"/>
      <c r="D61" s="11"/>
      <c r="E61" s="14"/>
      <c r="F61" s="14"/>
      <c r="G61" s="3"/>
      <c r="H61" s="3"/>
    </row>
    <row r="62" spans="1:8" ht="15.75" x14ac:dyDescent="0.25">
      <c r="A62" s="2"/>
      <c r="B62" s="7" t="s">
        <v>46</v>
      </c>
      <c r="C62" s="12">
        <v>769672.96</v>
      </c>
      <c r="D62" s="12">
        <v>597316.46</v>
      </c>
      <c r="E62" s="13">
        <v>48002.01</v>
      </c>
      <c r="F62" s="13">
        <v>16154.79</v>
      </c>
      <c r="G62" s="4">
        <f t="shared" si="0"/>
        <v>817674.97</v>
      </c>
      <c r="H62" s="4">
        <f t="shared" si="1"/>
        <v>613471.25</v>
      </c>
    </row>
    <row r="63" spans="1:8" ht="30" x14ac:dyDescent="0.25">
      <c r="B63" s="5" t="s">
        <v>47</v>
      </c>
      <c r="C63" s="11">
        <v>743562.52</v>
      </c>
      <c r="D63" s="11">
        <v>597316.46</v>
      </c>
      <c r="E63" s="14">
        <v>48002.01</v>
      </c>
      <c r="F63" s="14">
        <v>16154.79</v>
      </c>
      <c r="G63" s="3">
        <f t="shared" si="0"/>
        <v>791564.53</v>
      </c>
      <c r="H63" s="3">
        <f t="shared" si="1"/>
        <v>613471.25</v>
      </c>
    </row>
    <row r="64" spans="1:8" x14ac:dyDescent="0.25">
      <c r="B64" s="5" t="s">
        <v>48</v>
      </c>
      <c r="C64" s="11">
        <v>0</v>
      </c>
      <c r="D64" s="11">
        <v>0</v>
      </c>
      <c r="E64" s="14">
        <v>0</v>
      </c>
      <c r="F64" s="14">
        <v>0</v>
      </c>
      <c r="G64" s="3">
        <f t="shared" si="0"/>
        <v>0</v>
      </c>
      <c r="H64" s="3">
        <f t="shared" si="1"/>
        <v>0</v>
      </c>
    </row>
    <row r="65" spans="1:8" x14ac:dyDescent="0.25">
      <c r="B65" s="5" t="s">
        <v>49</v>
      </c>
      <c r="C65" s="11">
        <v>0</v>
      </c>
      <c r="D65" s="11">
        <v>0</v>
      </c>
      <c r="E65" s="14">
        <v>0</v>
      </c>
      <c r="F65" s="14">
        <v>0</v>
      </c>
      <c r="G65" s="3">
        <f t="shared" si="0"/>
        <v>0</v>
      </c>
      <c r="H65" s="3">
        <f t="shared" si="1"/>
        <v>0</v>
      </c>
    </row>
    <row r="66" spans="1:8" x14ac:dyDescent="0.25">
      <c r="B66" s="5" t="s">
        <v>50</v>
      </c>
      <c r="C66" s="11">
        <v>0</v>
      </c>
      <c r="D66" s="11">
        <v>0</v>
      </c>
      <c r="E66" s="14">
        <v>0</v>
      </c>
      <c r="F66" s="14">
        <v>0</v>
      </c>
      <c r="G66" s="3">
        <f t="shared" si="0"/>
        <v>0</v>
      </c>
      <c r="H66" s="3">
        <f t="shared" si="1"/>
        <v>0</v>
      </c>
    </row>
    <row r="67" spans="1:8" x14ac:dyDescent="0.25">
      <c r="B67" s="5" t="s">
        <v>50</v>
      </c>
      <c r="C67" s="11">
        <v>0</v>
      </c>
      <c r="D67" s="11">
        <v>0</v>
      </c>
      <c r="E67" s="14">
        <v>0</v>
      </c>
      <c r="F67" s="14">
        <v>0</v>
      </c>
      <c r="G67" s="3">
        <f t="shared" si="0"/>
        <v>0</v>
      </c>
      <c r="H67" s="3">
        <f t="shared" si="1"/>
        <v>0</v>
      </c>
    </row>
    <row r="68" spans="1:8" x14ac:dyDescent="0.25">
      <c r="B68" s="5" t="s">
        <v>51</v>
      </c>
      <c r="C68" s="11">
        <v>26110.44</v>
      </c>
      <c r="D68" s="11">
        <v>0</v>
      </c>
      <c r="E68" s="14">
        <v>0</v>
      </c>
      <c r="F68" s="14">
        <v>0</v>
      </c>
      <c r="G68" s="3">
        <f t="shared" si="0"/>
        <v>26110.44</v>
      </c>
      <c r="H68" s="3">
        <f t="shared" si="1"/>
        <v>0</v>
      </c>
    </row>
    <row r="69" spans="1:8" x14ac:dyDescent="0.25">
      <c r="C69" s="11"/>
      <c r="D69" s="11"/>
      <c r="E69" s="14"/>
      <c r="F69" s="14"/>
      <c r="G69" s="3"/>
      <c r="H69" s="3"/>
    </row>
    <row r="70" spans="1:8" ht="15.75" x14ac:dyDescent="0.25">
      <c r="A70" s="2"/>
      <c r="B70" s="7" t="s">
        <v>52</v>
      </c>
      <c r="C70" s="12">
        <v>16705444.890000001</v>
      </c>
      <c r="D70" s="12">
        <v>12987490.02</v>
      </c>
      <c r="E70" s="13">
        <v>0</v>
      </c>
      <c r="F70" s="13">
        <v>0</v>
      </c>
      <c r="G70" s="8">
        <f t="shared" si="0"/>
        <v>16705444.890000001</v>
      </c>
      <c r="H70" s="8">
        <f t="shared" si="1"/>
        <v>12987490.02</v>
      </c>
    </row>
    <row r="71" spans="1:8" x14ac:dyDescent="0.25">
      <c r="B71" s="5" t="s">
        <v>53</v>
      </c>
      <c r="C71" s="11">
        <v>16705444.890000001</v>
      </c>
      <c r="D71" s="11">
        <v>12987490.02</v>
      </c>
      <c r="E71" s="14">
        <v>0</v>
      </c>
      <c r="F71" s="14">
        <v>0</v>
      </c>
      <c r="G71" s="3">
        <f t="shared" si="0"/>
        <v>16705444.890000001</v>
      </c>
      <c r="H71" s="3">
        <f t="shared" si="1"/>
        <v>12987490.02</v>
      </c>
    </row>
    <row r="72" spans="1:8" x14ac:dyDescent="0.25">
      <c r="C72" s="11"/>
      <c r="D72" s="11"/>
      <c r="E72" s="14"/>
      <c r="F72" s="14"/>
      <c r="G72" s="3"/>
      <c r="H72" s="3"/>
    </row>
    <row r="73" spans="1:8" ht="15.75" x14ac:dyDescent="0.25">
      <c r="A73" s="2"/>
      <c r="B73" s="7" t="s">
        <v>54</v>
      </c>
      <c r="C73" s="12">
        <v>55043547</v>
      </c>
      <c r="D73" s="12">
        <v>56184956.869999997</v>
      </c>
      <c r="E73" s="13">
        <v>608735.46</v>
      </c>
      <c r="F73" s="13">
        <v>654957.48</v>
      </c>
      <c r="G73" s="4">
        <f t="shared" ref="G73:G75" si="2">+C73+E73</f>
        <v>55652282.460000001</v>
      </c>
      <c r="H73" s="4">
        <f t="shared" ref="H73" si="3">+D73+F73</f>
        <v>56839914.349999994</v>
      </c>
    </row>
    <row r="74" spans="1:8" x14ac:dyDescent="0.25">
      <c r="C74" s="11"/>
      <c r="D74" s="11"/>
      <c r="E74" s="14"/>
      <c r="F74" s="14"/>
      <c r="G74" s="3"/>
      <c r="H74" s="3"/>
    </row>
    <row r="75" spans="1:8" ht="15.75" x14ac:dyDescent="0.25">
      <c r="A75" s="2"/>
      <c r="B75" s="7" t="s">
        <v>55</v>
      </c>
      <c r="C75" s="12">
        <v>927140.39</v>
      </c>
      <c r="D75" s="12">
        <v>-2166789.9</v>
      </c>
      <c r="E75" s="13">
        <v>61240.56</v>
      </c>
      <c r="F75" s="13">
        <v>14355.65</v>
      </c>
      <c r="G75" s="4">
        <f t="shared" si="2"/>
        <v>988380.95</v>
      </c>
      <c r="H75" s="4">
        <f>+D75+F75</f>
        <v>-2152434.25</v>
      </c>
    </row>
    <row r="82" spans="2:8" x14ac:dyDescent="0.25">
      <c r="B82" s="17" t="s">
        <v>63</v>
      </c>
      <c r="C82" s="17"/>
      <c r="D82" s="17"/>
      <c r="E82" s="17"/>
      <c r="F82" s="17"/>
      <c r="G82" s="17"/>
      <c r="H82" s="17"/>
    </row>
    <row r="83" spans="2:8" ht="15.75" customHeight="1" x14ac:dyDescent="0.25">
      <c r="B83" s="15" t="s">
        <v>60</v>
      </c>
      <c r="C83" s="15"/>
      <c r="D83" s="15"/>
      <c r="E83" s="15"/>
      <c r="F83" s="15"/>
      <c r="G83" s="15"/>
      <c r="H83" s="15"/>
    </row>
  </sheetData>
  <mergeCells count="9">
    <mergeCell ref="B83:H83"/>
    <mergeCell ref="A1:H1"/>
    <mergeCell ref="C5:D5"/>
    <mergeCell ref="E5:F5"/>
    <mergeCell ref="B82:H82"/>
    <mergeCell ref="G5:H5"/>
    <mergeCell ref="A4:H4"/>
    <mergeCell ref="A3:H3"/>
    <mergeCell ref="A2:H2"/>
  </mergeCells>
  <printOptions gridLines="1"/>
  <pageMargins left="0.39370078740157483" right="0.39370078740157483" top="0.39370078740157483" bottom="0.39370078740157483" header="0.39370078740157483" footer="0.39370078740157483"/>
  <pageSetup scale="70" orientation="portrait" r:id="rId1"/>
  <headerFooter>
    <oddFooter>Página &amp;P de &amp;F</oddFooter>
  </headerFooter>
  <rowBreaks count="1" manualBreakCount="1">
    <brk id="5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Usuario</cp:lastModifiedBy>
  <cp:lastPrinted>2023-03-22T18:37:42Z</cp:lastPrinted>
  <dcterms:created xsi:type="dcterms:W3CDTF">2022-10-19T15:10:12Z</dcterms:created>
  <dcterms:modified xsi:type="dcterms:W3CDTF">2023-03-22T18:56:36Z</dcterms:modified>
</cp:coreProperties>
</file>